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7955" windowHeight="6945"/>
  </bookViews>
  <sheets>
    <sheet name="Sheet1" sheetId="1" r:id="rId1"/>
    <sheet name="Sheet2" sheetId="2" state="hidden" r:id="rId2"/>
    <sheet name="Sheet3" sheetId="3" state="hidden" r:id="rId3"/>
  </sheets>
  <definedNames>
    <definedName name="_xlnm.Print_Titles" localSheetId="0">Sheet1!$A:$E,Sheet1!$1:$3</definedName>
  </definedNames>
  <calcPr calcId="125725"/>
</workbook>
</file>

<file path=xl/calcChain.xml><?xml version="1.0" encoding="utf-8"?>
<calcChain xmlns="http://schemas.openxmlformats.org/spreadsheetml/2006/main">
  <c r="L7" i="1"/>
  <c r="L6"/>
  <c r="L36"/>
  <c r="J36"/>
  <c r="L10"/>
  <c r="L37" s="1"/>
  <c r="L38" s="1"/>
  <c r="J10"/>
  <c r="J37" l="1"/>
  <c r="J38" s="1"/>
  <c r="H36"/>
  <c r="F36"/>
  <c r="H10"/>
  <c r="H37" s="1"/>
  <c r="H38" s="1"/>
  <c r="F10"/>
  <c r="F37" l="1"/>
  <c r="F38" l="1"/>
</calcChain>
</file>

<file path=xl/sharedStrings.xml><?xml version="1.0" encoding="utf-8"?>
<sst xmlns="http://schemas.openxmlformats.org/spreadsheetml/2006/main" count="40" uniqueCount="40">
  <si>
    <t>Budget</t>
  </si>
  <si>
    <t>Ordinary Income/Expense</t>
  </si>
  <si>
    <t>Income</t>
  </si>
  <si>
    <t>4025 · Dues into Reserve Account</t>
  </si>
  <si>
    <t>4101 · Interest Income-Reserve</t>
  </si>
  <si>
    <t>4020 · Dues Income</t>
  </si>
  <si>
    <t>4050 · Late Fees</t>
  </si>
  <si>
    <t>Total Income</t>
  </si>
  <si>
    <t>Expense</t>
  </si>
  <si>
    <t>6010 · Accounting</t>
  </si>
  <si>
    <t>6020 · Alarm Monitoring</t>
  </si>
  <si>
    <t>6050 · Cable TV</t>
  </si>
  <si>
    <t>6070 · Electric-Entry</t>
  </si>
  <si>
    <t>6090 · Insurance</t>
  </si>
  <si>
    <t>6110 · Landscaping</t>
  </si>
  <si>
    <t>6120 · Maintenance-Ext</t>
  </si>
  <si>
    <t>6130 · Maintenance-Int</t>
  </si>
  <si>
    <t>6140 · Management Fee</t>
  </si>
  <si>
    <t>6150 · Miscellaneous</t>
  </si>
  <si>
    <t>6152 · Reserve Study Consultant</t>
  </si>
  <si>
    <t>Total 6150 · Miscellaneous</t>
  </si>
  <si>
    <t>6160 · Office Expense</t>
  </si>
  <si>
    <t>6190 · Sewer</t>
  </si>
  <si>
    <t>6210 · Snow Plowing</t>
  </si>
  <si>
    <t>6220 · Snow Removal (Roof and Heavy Equip)</t>
  </si>
  <si>
    <t>6230 · Storage Unit</t>
  </si>
  <si>
    <t>6280 · Trash Removal</t>
  </si>
  <si>
    <t>6290 · Water</t>
  </si>
  <si>
    <t>6293 · Water -- Extra Usage</t>
  </si>
  <si>
    <t>6292 · Water--Sprinkler</t>
  </si>
  <si>
    <t>6291 · Water-- Base</t>
  </si>
  <si>
    <t>Total 6290 · Water</t>
  </si>
  <si>
    <t>Total Expense</t>
  </si>
  <si>
    <t>Net Ordinary Income</t>
  </si>
  <si>
    <t>Net Income</t>
  </si>
  <si>
    <t xml:space="preserve">6151 · Legal and Prof. Fees_x000D_
</t>
  </si>
  <si>
    <t>CHARTER RIDGE PROFIT AND LOSS RESERVE FUND as of June 30, 2013</t>
  </si>
  <si>
    <t>Oct '12 - June 13</t>
  </si>
  <si>
    <t>July-Sept Est</t>
  </si>
  <si>
    <t xml:space="preserve">Projected total 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</si>
</sst>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4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164" fontId="2" fillId="0" borderId="0" xfId="0" applyNumberFormat="1" applyFont="1"/>
    <xf numFmtId="49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1" fillId="0" borderId="4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49" fontId="3" fillId="0" borderId="0" xfId="0" applyNumberFormat="1" applyFont="1" applyAlignment="1"/>
    <xf numFmtId="0" fontId="0" fillId="0" borderId="0" xfId="0" applyAlignment="1"/>
    <xf numFmtId="49" fontId="3" fillId="0" borderId="0" xfId="0" applyNumberFormat="1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zoomScaleNormal="100" workbookViewId="0">
      <pane xSplit="5" ySplit="3" topLeftCell="F10" activePane="bottomRight" state="frozenSplit"/>
      <selection pane="topRight" activeCell="F1" sqref="F1"/>
      <selection pane="bottomLeft" activeCell="A3" sqref="A3"/>
      <selection pane="bottomRight" activeCell="L38" sqref="L38"/>
    </sheetView>
  </sheetViews>
  <sheetFormatPr defaultRowHeight="15"/>
  <cols>
    <col min="1" max="4" width="3" style="13" customWidth="1"/>
    <col min="5" max="5" width="34.140625" style="13" customWidth="1"/>
    <col min="6" max="6" width="12.85546875" style="14" bestFit="1" customWidth="1"/>
    <col min="7" max="7" width="2.28515625" style="14" customWidth="1"/>
    <col min="8" max="8" width="7.85546875" style="14" bestFit="1" customWidth="1"/>
    <col min="9" max="9" width="2.28515625" style="14" customWidth="1"/>
    <col min="10" max="10" width="12" style="14" bestFit="1" customWidth="1"/>
    <col min="11" max="11" width="2.85546875" style="14" customWidth="1"/>
    <col min="12" max="12" width="14.7109375" customWidth="1"/>
  </cols>
  <sheetData>
    <row r="1" spans="1:12" ht="15.75">
      <c r="A1" s="20" t="s">
        <v>36</v>
      </c>
      <c r="B1" s="20"/>
      <c r="C1" s="20"/>
      <c r="D1" s="20"/>
      <c r="E1" s="20"/>
      <c r="F1" s="21"/>
      <c r="G1" s="21"/>
      <c r="H1" s="21"/>
      <c r="I1" s="21"/>
      <c r="J1" s="21"/>
      <c r="K1" s="21"/>
      <c r="L1" s="21"/>
    </row>
    <row r="2" spans="1:12" ht="15.75">
      <c r="A2" s="18"/>
      <c r="B2" s="18"/>
      <c r="C2" s="18"/>
      <c r="D2" s="18"/>
      <c r="E2" s="18"/>
      <c r="F2" s="19"/>
      <c r="G2" s="19"/>
      <c r="H2" s="19"/>
      <c r="I2" s="19"/>
      <c r="J2" s="19"/>
      <c r="K2" s="19"/>
      <c r="L2" s="19"/>
    </row>
    <row r="3" spans="1:12" s="12" customFormat="1" ht="15.75" thickBot="1">
      <c r="A3" s="10"/>
      <c r="B3" s="10"/>
      <c r="C3" s="10"/>
      <c r="D3" s="10"/>
      <c r="E3" s="10"/>
      <c r="F3" s="15" t="s">
        <v>37</v>
      </c>
      <c r="G3" s="11"/>
      <c r="H3" s="15" t="s">
        <v>0</v>
      </c>
      <c r="I3" s="11"/>
      <c r="J3" s="15" t="s">
        <v>38</v>
      </c>
      <c r="K3" s="16"/>
      <c r="L3" s="15" t="s">
        <v>39</v>
      </c>
    </row>
    <row r="4" spans="1:12" ht="15.75" thickTop="1">
      <c r="A4" s="1"/>
      <c r="B4" s="1" t="s">
        <v>1</v>
      </c>
      <c r="C4" s="1"/>
      <c r="D4" s="1"/>
      <c r="E4" s="1"/>
      <c r="F4" s="3"/>
      <c r="G4" s="4"/>
      <c r="H4" s="3"/>
      <c r="I4" s="4"/>
      <c r="J4" s="3"/>
      <c r="K4" s="3"/>
      <c r="L4" s="3"/>
    </row>
    <row r="5" spans="1:12">
      <c r="A5" s="1"/>
      <c r="B5" s="1"/>
      <c r="C5" s="1" t="s">
        <v>2</v>
      </c>
      <c r="D5" s="1"/>
      <c r="E5" s="1"/>
      <c r="F5" s="3"/>
      <c r="G5" s="4"/>
      <c r="H5" s="3"/>
      <c r="I5" s="4"/>
      <c r="J5" s="3"/>
      <c r="K5" s="3"/>
      <c r="L5" s="3"/>
    </row>
    <row r="6" spans="1:12">
      <c r="A6" s="1"/>
      <c r="B6" s="1"/>
      <c r="C6" s="1"/>
      <c r="D6" s="1" t="s">
        <v>3</v>
      </c>
      <c r="E6" s="1"/>
      <c r="F6" s="3">
        <v>6264</v>
      </c>
      <c r="G6" s="4"/>
      <c r="H6" s="3">
        <v>6264</v>
      </c>
      <c r="I6" s="4"/>
      <c r="J6" s="3">
        <v>2088</v>
      </c>
      <c r="K6" s="3"/>
      <c r="L6" s="3">
        <f>F6+J6</f>
        <v>8352</v>
      </c>
    </row>
    <row r="7" spans="1:12">
      <c r="A7" s="1"/>
      <c r="B7" s="1"/>
      <c r="C7" s="1"/>
      <c r="D7" s="1" t="s">
        <v>4</v>
      </c>
      <c r="E7" s="1"/>
      <c r="F7" s="3">
        <v>6.73</v>
      </c>
      <c r="G7" s="4"/>
      <c r="H7" s="3"/>
      <c r="I7" s="4"/>
      <c r="J7" s="3"/>
      <c r="K7" s="3"/>
      <c r="L7" s="3">
        <f>F7</f>
        <v>6.73</v>
      </c>
    </row>
    <row r="8" spans="1:12">
      <c r="A8" s="1"/>
      <c r="B8" s="1"/>
      <c r="C8" s="1"/>
      <c r="D8" s="1" t="s">
        <v>5</v>
      </c>
      <c r="E8" s="1"/>
      <c r="F8" s="3"/>
      <c r="G8" s="4"/>
      <c r="H8" s="3"/>
      <c r="I8" s="4"/>
      <c r="J8" s="3"/>
      <c r="K8" s="3"/>
      <c r="L8" s="3"/>
    </row>
    <row r="9" spans="1:12" ht="15.75" thickBot="1">
      <c r="A9" s="1"/>
      <c r="B9" s="1"/>
      <c r="C9" s="1"/>
      <c r="D9" s="1" t="s">
        <v>6</v>
      </c>
      <c r="E9" s="1"/>
      <c r="F9" s="5"/>
      <c r="G9" s="4"/>
      <c r="H9" s="5"/>
      <c r="I9" s="4"/>
      <c r="J9" s="5"/>
      <c r="K9" s="6"/>
      <c r="L9" s="5"/>
    </row>
    <row r="10" spans="1:12">
      <c r="A10" s="1"/>
      <c r="B10" s="1"/>
      <c r="C10" s="1" t="s">
        <v>7</v>
      </c>
      <c r="D10" s="1"/>
      <c r="E10" s="1"/>
      <c r="F10" s="3">
        <f>ROUND(SUM(F5:F9),5)</f>
        <v>6270.73</v>
      </c>
      <c r="G10" s="4"/>
      <c r="H10" s="3">
        <f>ROUND(SUM(H5:H9),5)</f>
        <v>6264</v>
      </c>
      <c r="I10" s="4"/>
      <c r="J10" s="3">
        <f>ROUND(SUM(J5:J9),5)</f>
        <v>2088</v>
      </c>
      <c r="K10" s="3"/>
      <c r="L10" s="3">
        <f>ROUND(SUM(L5:L9),5)</f>
        <v>8358.73</v>
      </c>
    </row>
    <row r="11" spans="1:12" ht="30" customHeight="1">
      <c r="A11" s="1"/>
      <c r="B11" s="1"/>
      <c r="C11" s="1" t="s">
        <v>8</v>
      </c>
      <c r="D11" s="1"/>
      <c r="E11" s="1"/>
      <c r="F11" s="3"/>
      <c r="G11" s="4"/>
      <c r="H11" s="3"/>
      <c r="I11" s="4"/>
      <c r="J11" s="3"/>
      <c r="K11" s="3"/>
      <c r="L11" s="3"/>
    </row>
    <row r="12" spans="1:12">
      <c r="A12" s="1"/>
      <c r="B12" s="1"/>
      <c r="C12" s="1"/>
      <c r="D12" s="1" t="s">
        <v>9</v>
      </c>
      <c r="E12" s="1"/>
      <c r="F12" s="3"/>
      <c r="G12" s="4"/>
      <c r="H12" s="3"/>
      <c r="I12" s="4"/>
      <c r="J12" s="3"/>
      <c r="K12" s="3"/>
      <c r="L12" s="3"/>
    </row>
    <row r="13" spans="1:12">
      <c r="A13" s="1"/>
      <c r="B13" s="1"/>
      <c r="C13" s="1"/>
      <c r="D13" s="1" t="s">
        <v>10</v>
      </c>
      <c r="E13" s="1"/>
      <c r="F13" s="3"/>
      <c r="G13" s="4"/>
      <c r="H13" s="3"/>
      <c r="I13" s="4"/>
      <c r="J13" s="3"/>
      <c r="K13" s="3"/>
      <c r="L13" s="3"/>
    </row>
    <row r="14" spans="1:12">
      <c r="A14" s="1"/>
      <c r="B14" s="1"/>
      <c r="C14" s="1"/>
      <c r="D14" s="1" t="s">
        <v>11</v>
      </c>
      <c r="E14" s="1"/>
      <c r="F14" s="3"/>
      <c r="G14" s="4"/>
      <c r="H14" s="3"/>
      <c r="I14" s="4"/>
      <c r="J14" s="3"/>
      <c r="K14" s="3"/>
      <c r="L14" s="3"/>
    </row>
    <row r="15" spans="1:12">
      <c r="A15" s="1"/>
      <c r="B15" s="1"/>
      <c r="C15" s="1"/>
      <c r="D15" s="1" t="s">
        <v>12</v>
      </c>
      <c r="E15" s="1"/>
      <c r="F15" s="3"/>
      <c r="G15" s="4"/>
      <c r="H15" s="3"/>
      <c r="I15" s="4"/>
      <c r="J15" s="3"/>
      <c r="K15" s="3"/>
      <c r="L15" s="3"/>
    </row>
    <row r="16" spans="1:12">
      <c r="A16" s="1"/>
      <c r="B16" s="1"/>
      <c r="C16" s="1"/>
      <c r="D16" s="1" t="s">
        <v>13</v>
      </c>
      <c r="E16" s="1"/>
      <c r="F16" s="3"/>
      <c r="G16" s="4"/>
      <c r="H16" s="3"/>
      <c r="I16" s="4"/>
      <c r="J16" s="3"/>
      <c r="K16" s="3"/>
      <c r="L16" s="3"/>
    </row>
    <row r="17" spans="1:12">
      <c r="A17" s="1"/>
      <c r="B17" s="1"/>
      <c r="C17" s="1"/>
      <c r="D17" s="1" t="s">
        <v>14</v>
      </c>
      <c r="E17" s="1"/>
      <c r="F17" s="3"/>
      <c r="G17" s="4"/>
      <c r="H17" s="3"/>
      <c r="I17" s="4"/>
      <c r="J17" s="3"/>
      <c r="K17" s="3"/>
      <c r="L17" s="3"/>
    </row>
    <row r="18" spans="1:12">
      <c r="A18" s="1"/>
      <c r="B18" s="1"/>
      <c r="C18" s="1"/>
      <c r="D18" s="1" t="s">
        <v>15</v>
      </c>
      <c r="E18" s="1"/>
      <c r="F18" s="3"/>
      <c r="G18" s="4"/>
      <c r="H18" s="3"/>
      <c r="I18" s="4"/>
      <c r="J18" s="3"/>
      <c r="K18" s="3"/>
      <c r="L18" s="3"/>
    </row>
    <row r="19" spans="1:12">
      <c r="A19" s="1"/>
      <c r="B19" s="1"/>
      <c r="C19" s="1"/>
      <c r="D19" s="1" t="s">
        <v>16</v>
      </c>
      <c r="E19" s="1"/>
      <c r="F19" s="3"/>
      <c r="G19" s="4"/>
      <c r="H19" s="3"/>
      <c r="I19" s="4"/>
      <c r="J19" s="3"/>
      <c r="K19" s="3"/>
      <c r="L19" s="3"/>
    </row>
    <row r="20" spans="1:12">
      <c r="A20" s="1"/>
      <c r="B20" s="1"/>
      <c r="C20" s="1"/>
      <c r="D20" s="1" t="s">
        <v>17</v>
      </c>
      <c r="E20" s="1"/>
      <c r="F20" s="3"/>
      <c r="G20" s="4"/>
      <c r="H20" s="3"/>
      <c r="I20" s="4"/>
      <c r="J20" s="3"/>
      <c r="K20" s="3"/>
      <c r="L20" s="3"/>
    </row>
    <row r="21" spans="1:12">
      <c r="A21" s="1"/>
      <c r="B21" s="1"/>
      <c r="C21" s="1"/>
      <c r="D21" s="1" t="s">
        <v>18</v>
      </c>
      <c r="E21" s="1"/>
      <c r="F21" s="3"/>
      <c r="G21" s="4"/>
      <c r="H21" s="3"/>
      <c r="I21" s="4"/>
      <c r="J21" s="3"/>
      <c r="K21" s="3"/>
      <c r="L21" s="3"/>
    </row>
    <row r="22" spans="1:12">
      <c r="A22" s="1"/>
      <c r="B22" s="1"/>
      <c r="C22" s="1"/>
      <c r="D22" s="1"/>
      <c r="E22" s="1" t="s">
        <v>19</v>
      </c>
      <c r="F22" s="3"/>
      <c r="G22" s="4"/>
      <c r="H22" s="3"/>
      <c r="I22" s="4"/>
      <c r="J22" s="3"/>
      <c r="K22" s="3"/>
      <c r="L22" s="3"/>
    </row>
    <row r="23" spans="1:12" ht="24" thickBot="1">
      <c r="A23" s="1"/>
      <c r="B23" s="1"/>
      <c r="C23" s="1"/>
      <c r="D23" s="1"/>
      <c r="E23" s="2" t="s">
        <v>35</v>
      </c>
      <c r="F23" s="5"/>
      <c r="G23" s="4"/>
      <c r="H23" s="5"/>
      <c r="I23" s="4"/>
      <c r="J23" s="5"/>
      <c r="K23" s="6"/>
      <c r="L23" s="5"/>
    </row>
    <row r="24" spans="1:12">
      <c r="A24" s="1"/>
      <c r="B24" s="1"/>
      <c r="C24" s="1"/>
      <c r="D24" s="1" t="s">
        <v>20</v>
      </c>
      <c r="E24" s="1"/>
      <c r="F24" s="3"/>
      <c r="G24" s="4"/>
      <c r="H24" s="3"/>
      <c r="I24" s="4"/>
      <c r="J24" s="3"/>
      <c r="K24" s="3"/>
      <c r="L24" s="3"/>
    </row>
    <row r="25" spans="1:12" ht="30" customHeight="1">
      <c r="A25" s="1"/>
      <c r="B25" s="1"/>
      <c r="C25" s="1"/>
      <c r="D25" s="1" t="s">
        <v>21</v>
      </c>
      <c r="E25" s="1"/>
      <c r="F25" s="3"/>
      <c r="G25" s="4"/>
      <c r="H25" s="3"/>
      <c r="I25" s="4"/>
      <c r="J25" s="3"/>
      <c r="K25" s="3"/>
      <c r="L25" s="3"/>
    </row>
    <row r="26" spans="1:12">
      <c r="A26" s="1"/>
      <c r="B26" s="1"/>
      <c r="C26" s="1"/>
      <c r="D26" s="1" t="s">
        <v>22</v>
      </c>
      <c r="E26" s="1"/>
      <c r="F26" s="3"/>
      <c r="G26" s="4"/>
      <c r="H26" s="3"/>
      <c r="I26" s="4"/>
      <c r="J26" s="3"/>
      <c r="K26" s="3"/>
      <c r="L26" s="3"/>
    </row>
    <row r="27" spans="1:12">
      <c r="A27" s="1"/>
      <c r="B27" s="1"/>
      <c r="C27" s="1"/>
      <c r="D27" s="1" t="s">
        <v>23</v>
      </c>
      <c r="E27" s="1"/>
      <c r="F27" s="3"/>
      <c r="G27" s="4"/>
      <c r="H27" s="3"/>
      <c r="I27" s="4"/>
      <c r="J27" s="3"/>
      <c r="K27" s="3"/>
      <c r="L27" s="3"/>
    </row>
    <row r="28" spans="1:12">
      <c r="A28" s="1"/>
      <c r="B28" s="1"/>
      <c r="C28" s="1"/>
      <c r="D28" s="1" t="s">
        <v>24</v>
      </c>
      <c r="E28" s="1"/>
      <c r="F28" s="3"/>
      <c r="G28" s="4"/>
      <c r="H28" s="3"/>
      <c r="I28" s="4"/>
      <c r="J28" s="3"/>
      <c r="K28" s="3"/>
      <c r="L28" s="3"/>
    </row>
    <row r="29" spans="1:12">
      <c r="A29" s="1"/>
      <c r="B29" s="1"/>
      <c r="C29" s="1"/>
      <c r="D29" s="1" t="s">
        <v>25</v>
      </c>
      <c r="E29" s="1"/>
      <c r="F29" s="3"/>
      <c r="G29" s="4"/>
      <c r="H29" s="3"/>
      <c r="I29" s="4"/>
      <c r="J29" s="3"/>
      <c r="K29" s="3"/>
      <c r="L29" s="3"/>
    </row>
    <row r="30" spans="1:12">
      <c r="A30" s="1"/>
      <c r="B30" s="1"/>
      <c r="C30" s="1"/>
      <c r="D30" s="1" t="s">
        <v>26</v>
      </c>
      <c r="E30" s="1"/>
      <c r="F30" s="3"/>
      <c r="G30" s="4"/>
      <c r="H30" s="3"/>
      <c r="I30" s="4"/>
      <c r="J30" s="3"/>
      <c r="K30" s="3"/>
      <c r="L30" s="3"/>
    </row>
    <row r="31" spans="1:12">
      <c r="A31" s="1"/>
      <c r="B31" s="1"/>
      <c r="C31" s="1"/>
      <c r="D31" s="1" t="s">
        <v>27</v>
      </c>
      <c r="E31" s="1"/>
      <c r="F31" s="3"/>
      <c r="G31" s="4"/>
      <c r="H31" s="3"/>
      <c r="I31" s="4"/>
      <c r="J31" s="3"/>
      <c r="K31" s="3"/>
      <c r="L31" s="3"/>
    </row>
    <row r="32" spans="1:12">
      <c r="A32" s="1"/>
      <c r="B32" s="1"/>
      <c r="C32" s="1"/>
      <c r="D32" s="1"/>
      <c r="E32" s="1" t="s">
        <v>28</v>
      </c>
      <c r="F32" s="3"/>
      <c r="G32" s="4"/>
      <c r="H32" s="3"/>
      <c r="I32" s="4"/>
      <c r="J32" s="3"/>
      <c r="K32" s="3"/>
      <c r="L32" s="3"/>
    </row>
    <row r="33" spans="1:12">
      <c r="A33" s="1"/>
      <c r="B33" s="1"/>
      <c r="C33" s="1"/>
      <c r="D33" s="1"/>
      <c r="E33" s="1" t="s">
        <v>29</v>
      </c>
      <c r="F33" s="3"/>
      <c r="G33" s="4"/>
      <c r="H33" s="3"/>
      <c r="I33" s="4"/>
      <c r="J33" s="3"/>
      <c r="K33" s="3"/>
      <c r="L33" s="3"/>
    </row>
    <row r="34" spans="1:12" ht="15.75" thickBot="1">
      <c r="A34" s="1"/>
      <c r="B34" s="1"/>
      <c r="C34" s="1"/>
      <c r="D34" s="1"/>
      <c r="E34" s="1" t="s">
        <v>30</v>
      </c>
      <c r="F34" s="6"/>
      <c r="G34" s="4"/>
      <c r="H34" s="6"/>
      <c r="I34" s="4"/>
      <c r="J34" s="6"/>
      <c r="K34" s="6"/>
      <c r="L34" s="6"/>
    </row>
    <row r="35" spans="1:12" ht="15.75" thickBot="1">
      <c r="A35" s="1"/>
      <c r="B35" s="1"/>
      <c r="C35" s="1"/>
      <c r="D35" s="1" t="s">
        <v>31</v>
      </c>
      <c r="E35" s="1"/>
      <c r="F35" s="7"/>
      <c r="G35" s="4"/>
      <c r="H35" s="7"/>
      <c r="I35" s="4"/>
      <c r="J35" s="7"/>
      <c r="K35" s="6"/>
      <c r="L35" s="7"/>
    </row>
    <row r="36" spans="1:12" ht="30" customHeight="1" thickBot="1">
      <c r="A36" s="1"/>
      <c r="B36" s="1"/>
      <c r="C36" s="1" t="s">
        <v>32</v>
      </c>
      <c r="D36" s="1"/>
      <c r="E36" s="1"/>
      <c r="F36" s="7">
        <f>ROUND(SUM(F11:F20)+SUM(F24:F30)+F35,5)</f>
        <v>0</v>
      </c>
      <c r="G36" s="4"/>
      <c r="H36" s="7">
        <f>ROUND(SUM(H11:H20)+SUM(H24:H30)+H35,5)</f>
        <v>0</v>
      </c>
      <c r="I36" s="4"/>
      <c r="J36" s="7">
        <f>ROUND(SUM(J11:J20)+SUM(J24:J30)+J35,5)</f>
        <v>0</v>
      </c>
      <c r="K36" s="6"/>
      <c r="L36" s="7">
        <f>ROUND(SUM(L11:L20)+SUM(L24:L30)+L35,5)</f>
        <v>0</v>
      </c>
    </row>
    <row r="37" spans="1:12" ht="30" customHeight="1" thickBot="1">
      <c r="A37" s="1"/>
      <c r="B37" s="1" t="s">
        <v>33</v>
      </c>
      <c r="C37" s="1"/>
      <c r="D37" s="1"/>
      <c r="E37" s="1"/>
      <c r="F37" s="7">
        <f>ROUND(F4+F10-F36,5)</f>
        <v>6270.73</v>
      </c>
      <c r="G37" s="4"/>
      <c r="H37" s="7">
        <f>ROUND(H4+H10-H36,5)</f>
        <v>6264</v>
      </c>
      <c r="I37" s="4"/>
      <c r="J37" s="7">
        <f>ROUND(J4+J10-J36,5)</f>
        <v>2088</v>
      </c>
      <c r="K37" s="6"/>
      <c r="L37" s="7">
        <f>ROUND(L4+L10-L36,5)</f>
        <v>8358.73</v>
      </c>
    </row>
    <row r="38" spans="1:12" s="9" customFormat="1" ht="30" customHeight="1" thickBot="1">
      <c r="A38" s="1" t="s">
        <v>34</v>
      </c>
      <c r="B38" s="1"/>
      <c r="C38" s="1"/>
      <c r="D38" s="1"/>
      <c r="E38" s="1"/>
      <c r="F38" s="8">
        <f>F37</f>
        <v>6270.73</v>
      </c>
      <c r="G38" s="1"/>
      <c r="H38" s="8">
        <f>H37</f>
        <v>6264</v>
      </c>
      <c r="I38" s="1"/>
      <c r="J38" s="8">
        <f>J37</f>
        <v>2088</v>
      </c>
      <c r="K38" s="17"/>
      <c r="L38" s="8">
        <f>L37</f>
        <v>8358.73</v>
      </c>
    </row>
    <row r="39" spans="1:12" ht="15.75" thickTop="1">
      <c r="L39" s="14"/>
    </row>
  </sheetData>
  <mergeCells count="1">
    <mergeCell ref="A1:L1"/>
  </mergeCells>
  <pageMargins left="0.7" right="0.7" top="0.75" bottom="0.75" header="0.25" footer="0.3"/>
  <pageSetup scale="85" orientation="portrait" r:id="rId1"/>
  <headerFoot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Carol</cp:lastModifiedBy>
  <cp:lastPrinted>2013-07-02T18:00:39Z</cp:lastPrinted>
  <dcterms:created xsi:type="dcterms:W3CDTF">2013-06-27T03:52:01Z</dcterms:created>
  <dcterms:modified xsi:type="dcterms:W3CDTF">2013-07-11T16:45:49Z</dcterms:modified>
</cp:coreProperties>
</file>